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545" windowHeight="4995" tabRatio="616" activeTab="0"/>
  </bookViews>
  <sheets>
    <sheet name="Options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<sst xmlns="http://schemas.openxmlformats.org/spreadsheetml/2006/main" count="26" uniqueCount="26">
  <si>
    <t>Treasury Method Calculation</t>
  </si>
  <si>
    <t>Exercise Price</t>
  </si>
  <si>
    <t>Proceeds to Company</t>
  </si>
  <si>
    <t>Current Stock Price</t>
  </si>
  <si>
    <t>Proceeds to Holder</t>
  </si>
  <si>
    <t>Difference</t>
  </si>
  <si>
    <t>Share Dilution</t>
  </si>
  <si>
    <t>Treasury Method</t>
  </si>
  <si>
    <t>The max function sets the equation to zero in the event that the exercise</t>
  </si>
  <si>
    <t>price is greater than the current stock price, in which event, the option</t>
  </si>
  <si>
    <t>is out-of-the-money and does not cause extra shares to be issued.</t>
  </si>
  <si>
    <t>Try the math yourself.</t>
  </si>
  <si>
    <t>Number of Options</t>
  </si>
  <si>
    <t>Apply the formula for EACH tranche of options</t>
  </si>
  <si>
    <t>Treasury Adjusted Diluted Shares Outstanding =</t>
  </si>
  <si>
    <t>Basic Shares Outstanding + MAX ( 0, # options * (1 - Exercise Price / Current Price))</t>
  </si>
  <si>
    <t>Wall St. Training is a registered servicemark of HL Capital Partners, Ltd.</t>
  </si>
  <si>
    <t>Hamilton Lin, CFA</t>
  </si>
  <si>
    <t>President</t>
  </si>
  <si>
    <t xml:space="preserve">WALL ST. TRAINING ® </t>
  </si>
  <si>
    <t>(917) 214-4346</t>
  </si>
  <si>
    <t>hamilton@hlcp.net</t>
  </si>
  <si>
    <t>info@hlcp.net</t>
  </si>
  <si>
    <t>www.wallst-training.com</t>
  </si>
  <si>
    <t>=max(0, # options * (1 - Exercise Price / Current Price))</t>
  </si>
  <si>
    <t>(212) 537-6631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</si>
</sst>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m\-yy"/>
    <numFmt numFmtId="166" formatCode="0.0"/>
    <numFmt numFmtId="167" formatCode="m/yy"/>
    <numFmt numFmtId="168" formatCode="0.00\x"/>
    <numFmt numFmtId="169" formatCode="0.00%_);\(0.00%\)"/>
    <numFmt numFmtId="170" formatCode="0.0\x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_);\(#,##0.0\)"/>
    <numFmt numFmtId="175" formatCode="&quot;$&quot;#,##0.0_);\(&quot;$&quot;#,##0.0\)"/>
    <numFmt numFmtId="176" formatCode="0.0%"/>
    <numFmt numFmtId="177" formatCode="0.0&quot;x&quot;"/>
    <numFmt numFmtId="178" formatCode="&quot;$&quot;#,##0"/>
    <numFmt numFmtId="179" formatCode="_(* #,##0.0_);_(* \(#,##0.0\);_(* &quot;-&quot;?_);_(@_)"/>
    <numFmt numFmtId="180" formatCode="&quot;$&quot;#,##0.0"/>
    <numFmt numFmtId="181" formatCode="&quot;$&quot;#,##0.0__;\(&quot;$&quot;#,##0.0\)\ "/>
    <numFmt numFmtId="182" formatCode="#,##0.0__;\(#,##0.0\)\ "/>
    <numFmt numFmtId="183" formatCode="#,##0.0"/>
    <numFmt numFmtId="184" formatCode="&quot;$&quot;0.000"/>
    <numFmt numFmtId="185" formatCode="0.000"/>
    <numFmt numFmtId="186" formatCode="0.0000"/>
    <numFmt numFmtId="187" formatCode="mm/dd/yy"/>
    <numFmt numFmtId="188" formatCode="0.0%_);\(0.0%\)"/>
    <numFmt numFmtId="189" formatCode="0%_);\(0%\)"/>
    <numFmt numFmtId="190" formatCode="#,##0.0_0;\(#,##0.0\)"/>
    <numFmt numFmtId="191" formatCode="0.00_x"/>
    <numFmt numFmtId="192" formatCode="0.0_x"/>
    <numFmt numFmtId="193" formatCode="&quot;$&quot;#,##0.00"/>
    <numFmt numFmtId="194" formatCode="0.000000"/>
    <numFmt numFmtId="195" formatCode="0.00000"/>
    <numFmt numFmtId="196" formatCode="&quot;$&quot;0.00_x"/>
    <numFmt numFmtId="197" formatCode="_(\€* #,##0.00_);_(\€* \(#,##0.00\);_(\€* &quot;-&quot;??_);_(@_)"/>
    <numFmt numFmtId="198" formatCode="_(* &quot;$&quot;#,##0.00_);_(* \(&quot;$&quot;#,##0.00\);_(* &quot;-&quot;??_);_(@_)"/>
    <numFmt numFmtId="199" formatCode="_(* &quot;$&quot;#,##0.0_);_(* \(&quot;$&quot;#,##0.0\);_(* &quot;-&quot;??_);_(@_)"/>
    <numFmt numFmtId="200" formatCode="_(* #,##0_);_(* \(#,##0\)"/>
    <numFmt numFmtId="201" formatCode="_(&quot;$&quot;* #,##0.00_);_(&quot;$&quot;* \(#,##0.00\)"/>
    <numFmt numFmtId="202" formatCode="_(&quot;$&quot;* #,##0.0_);_(&quot;$&quot;* \(#,##0.0\)"/>
    <numFmt numFmtId="203" formatCode="_(* #,##0.00_);_(* \(#,##0.00\)"/>
    <numFmt numFmtId="204" formatCode="_(* #,##0.0_);_(* \(#,##0.0\)"/>
    <numFmt numFmtId="205" formatCode="_(&quot;$&quot;* #,##0.0_);_(&quot;$&quot;* \(#,##0.0\);_(&quot;$&quot;* &quot;-&quot;??_);_(@_)"/>
    <numFmt numFmtId="206" formatCode="0.0%;\(0.0\)%"/>
    <numFmt numFmtId="207" formatCode="#,##0.000_);\(#,##0.000\)"/>
    <numFmt numFmtId="208" formatCode="0\A"/>
    <numFmt numFmtId="209" formatCode="0.00\ \x;\(0.00\)\x"/>
    <numFmt numFmtId="210" formatCode="0&quot;E&quot;"/>
    <numFmt numFmtId="211" formatCode="0.00\ \ \ ;\(0.00\)\ \ "/>
    <numFmt numFmtId="212" formatCode="0\P"/>
    <numFmt numFmtId="213" formatCode="0.0\ \x;\(0.0\)\x"/>
    <numFmt numFmtId="214" formatCode="0.0\ \ \ ;\(0.0\)\ \ "/>
    <numFmt numFmtId="215" formatCode="0.0\ \ \ "/>
    <numFmt numFmtId="216" formatCode="_(* #,##0.000_);_(* \(#,##0.000\);_(* &quot;-&quot;???_);_(@_)"/>
    <numFmt numFmtId="217" formatCode="_(* &quot;$&quot;\ #,##0.0_);_(* &quot;$&quot;\ \(#,##0.0\);_(* &quot;$  -&quot;?_);_(@_)"/>
    <numFmt numFmtId="218" formatCode="_(* &quot;$&quot;\ #,##0.00_);_(* &quot;$&quot;\ \(#,##0.00\);_(* &quot;$  -&quot;?_);_(@_)"/>
  </numFmts>
  <fonts count="9">
    <font>
      <sz val="10"/>
      <name val="Arial"/>
      <family val="0"/>
    </font>
    <font>
      <sz val="7"/>
      <color indexed="8"/>
      <name val="Tms Rmn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217" fontId="0" fillId="0" borderId="0" xfId="0" applyNumberFormat="1" applyFont="1" applyAlignment="1">
      <alignment/>
    </xf>
    <xf numFmtId="218" fontId="4" fillId="0" borderId="0" xfId="0" applyNumberFormat="1" applyFont="1" applyAlignment="1">
      <alignment/>
    </xf>
    <xf numFmtId="218" fontId="4" fillId="0" borderId="0" xfId="15" applyNumberFormat="1" applyFont="1" applyAlignment="1">
      <alignment/>
    </xf>
    <xf numFmtId="217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left" indent="2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indent="2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ideno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24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4.140625" style="0" customWidth="1"/>
    <col min="3" max="3" width="9.8515625" style="0" bestFit="1" customWidth="1"/>
  </cols>
  <sheetData>
    <row r="7" ht="15.75">
      <c r="A7" s="13" t="s">
        <v>0</v>
      </c>
    </row>
    <row r="8" spans="1:2" ht="12.75" customHeight="1">
      <c r="A8" s="1"/>
      <c r="B8" s="1"/>
    </row>
    <row r="9" spans="1:3" ht="12.75">
      <c r="A9" s="2" t="s">
        <v>12</v>
      </c>
      <c r="B9" s="2"/>
      <c r="C9" s="3">
        <v>10</v>
      </c>
    </row>
    <row r="10" spans="1:8" ht="12.75">
      <c r="A10" s="2" t="s">
        <v>1</v>
      </c>
      <c r="B10" s="2"/>
      <c r="C10" s="10">
        <v>45</v>
      </c>
      <c r="H10" s="4"/>
    </row>
    <row r="11" spans="1:8" ht="12.75">
      <c r="A11" s="2" t="s">
        <v>3</v>
      </c>
      <c r="B11" s="2"/>
      <c r="C11" s="11">
        <v>100</v>
      </c>
      <c r="H11" s="5"/>
    </row>
    <row r="13" spans="1:3" ht="12.75">
      <c r="A13" s="2" t="s">
        <v>2</v>
      </c>
      <c r="C13" s="9">
        <f>C9*C10</f>
        <v>450</v>
      </c>
    </row>
    <row r="14" spans="1:3" ht="12.75">
      <c r="A14" s="2" t="s">
        <v>4</v>
      </c>
      <c r="C14" s="12">
        <f>C9*C11</f>
        <v>1000</v>
      </c>
    </row>
    <row r="15" spans="1:3" ht="12.75">
      <c r="A15" s="2" t="s">
        <v>5</v>
      </c>
      <c r="C15" s="12">
        <f>C14-C13</f>
        <v>550</v>
      </c>
    </row>
    <row r="16" spans="1:3" ht="12.75">
      <c r="A16" s="2" t="s">
        <v>6</v>
      </c>
      <c r="C16" s="6">
        <f>C15/C11</f>
        <v>5.5</v>
      </c>
    </row>
    <row r="18" spans="1:4" ht="12.75">
      <c r="A18" s="7" t="s">
        <v>7</v>
      </c>
      <c r="B18" s="7"/>
      <c r="C18" s="6">
        <f>MAX(0,C9*(1-C10/C11))</f>
        <v>5.5</v>
      </c>
      <c r="D18" s="8" t="s">
        <v>24</v>
      </c>
    </row>
    <row r="20" ht="12.75">
      <c r="D20" s="2" t="s">
        <v>8</v>
      </c>
    </row>
    <row r="21" ht="12.75">
      <c r="D21" s="2" t="s">
        <v>9</v>
      </c>
    </row>
    <row r="22" ht="12.75">
      <c r="D22" s="2" t="s">
        <v>10</v>
      </c>
    </row>
    <row r="23" ht="12.75">
      <c r="D23" s="2" t="s">
        <v>11</v>
      </c>
    </row>
    <row r="25" ht="12.75">
      <c r="D25" s="2" t="s">
        <v>13</v>
      </c>
    </row>
    <row r="28" spans="1:8" ht="12.75">
      <c r="A28" s="14" t="s">
        <v>14</v>
      </c>
      <c r="B28" s="15"/>
      <c r="C28" s="15"/>
      <c r="D28" s="15"/>
      <c r="E28" s="15"/>
      <c r="F28" s="15"/>
      <c r="G28" s="15"/>
      <c r="H28" s="16"/>
    </row>
    <row r="29" spans="1:8" ht="12.75">
      <c r="A29" s="17" t="s">
        <v>15</v>
      </c>
      <c r="B29" s="18"/>
      <c r="C29" s="18"/>
      <c r="D29" s="18"/>
      <c r="E29" s="18"/>
      <c r="F29" s="18"/>
      <c r="G29" s="18"/>
      <c r="H29" s="19"/>
    </row>
    <row r="30" spans="1:8" ht="12.75">
      <c r="A30" s="23"/>
      <c r="B30" s="24"/>
      <c r="C30" s="24"/>
      <c r="D30" s="24"/>
      <c r="E30" s="24"/>
      <c r="F30" s="24"/>
      <c r="G30" s="24"/>
      <c r="H30" s="24"/>
    </row>
    <row r="31" spans="1:8" ht="12.75">
      <c r="A31" s="23"/>
      <c r="B31" s="24"/>
      <c r="C31" s="24"/>
      <c r="D31" s="24"/>
      <c r="E31" s="24"/>
      <c r="F31" s="24"/>
      <c r="G31" s="24"/>
      <c r="H31" s="24"/>
    </row>
    <row r="32" spans="1:8" ht="12.75">
      <c r="A32" s="23"/>
      <c r="B32" s="24"/>
      <c r="C32" s="24"/>
      <c r="D32" s="24"/>
      <c r="E32" s="24"/>
      <c r="F32" s="24"/>
      <c r="G32" s="24"/>
      <c r="H32" s="24"/>
    </row>
    <row r="33" spans="1:8" ht="12.75">
      <c r="A33" s="23"/>
      <c r="B33" s="24"/>
      <c r="C33" s="24"/>
      <c r="D33" s="24"/>
      <c r="E33" s="24"/>
      <c r="F33" s="24"/>
      <c r="G33" s="24"/>
      <c r="H33" s="24"/>
    </row>
    <row r="34" spans="1:8" ht="12.75">
      <c r="A34" s="23"/>
      <c r="B34" s="24"/>
      <c r="C34" s="24"/>
      <c r="D34" s="24"/>
      <c r="E34" s="24"/>
      <c r="F34" s="24"/>
      <c r="G34" s="24"/>
      <c r="H34" s="24"/>
    </row>
    <row r="35" spans="1:8" ht="12.75">
      <c r="A35" s="23"/>
      <c r="B35" s="24"/>
      <c r="C35" s="24"/>
      <c r="D35" s="24"/>
      <c r="E35" s="24"/>
      <c r="F35" s="24"/>
      <c r="G35" s="24"/>
      <c r="H35" s="24"/>
    </row>
    <row r="36" spans="1:8" ht="12.75">
      <c r="A36" s="23"/>
      <c r="B36" s="24"/>
      <c r="C36" s="24"/>
      <c r="D36" s="24"/>
      <c r="E36" s="24"/>
      <c r="F36" s="24"/>
      <c r="G36" s="24"/>
      <c r="H36" s="24"/>
    </row>
    <row r="37" spans="1:8" ht="12.75">
      <c r="A37" s="23"/>
      <c r="B37" s="24"/>
      <c r="C37" s="24"/>
      <c r="D37" s="24"/>
      <c r="E37" s="24"/>
      <c r="F37" s="24"/>
      <c r="G37" s="24"/>
      <c r="H37" s="24"/>
    </row>
    <row r="38" spans="1:8" ht="12.75">
      <c r="A38" s="23"/>
      <c r="B38" s="24"/>
      <c r="C38" s="24"/>
      <c r="D38" s="24"/>
      <c r="E38" s="24"/>
      <c r="F38" s="24"/>
      <c r="G38" s="24"/>
      <c r="H38" s="24"/>
    </row>
    <row r="39" spans="1:8" ht="12.75">
      <c r="A39" s="23"/>
      <c r="B39" s="24"/>
      <c r="C39" s="24"/>
      <c r="D39" s="24"/>
      <c r="E39" s="24"/>
      <c r="F39" s="24"/>
      <c r="G39" s="24"/>
      <c r="H39" s="24"/>
    </row>
    <row r="40" spans="1:8" ht="12.75">
      <c r="A40" s="23"/>
      <c r="B40" s="24"/>
      <c r="C40" s="24"/>
      <c r="D40" s="24"/>
      <c r="E40" s="24"/>
      <c r="F40" s="24"/>
      <c r="G40" s="24"/>
      <c r="H40" s="24"/>
    </row>
    <row r="41" spans="1:8" ht="12.75">
      <c r="A41" s="23"/>
      <c r="B41" s="24"/>
      <c r="C41" s="24"/>
      <c r="D41" s="24"/>
      <c r="E41" s="24"/>
      <c r="F41" s="24"/>
      <c r="G41" s="24"/>
      <c r="H41" s="24"/>
    </row>
    <row r="42" spans="1:8" ht="12.75">
      <c r="A42" s="23"/>
      <c r="B42" s="24"/>
      <c r="C42" s="24"/>
      <c r="D42" s="24"/>
      <c r="E42" s="24"/>
      <c r="F42" s="24"/>
      <c r="G42" s="24"/>
      <c r="H42" s="24"/>
    </row>
    <row r="43" spans="1:8" ht="12.75">
      <c r="A43" s="23"/>
      <c r="B43" s="24"/>
      <c r="C43" s="24"/>
      <c r="D43" s="24"/>
      <c r="E43" s="24"/>
      <c r="F43" s="24"/>
      <c r="G43" s="24"/>
      <c r="H43" s="24"/>
    </row>
    <row r="44" spans="1:8" ht="12.75">
      <c r="A44" s="23"/>
      <c r="B44" s="24"/>
      <c r="C44" s="24"/>
      <c r="D44" s="24"/>
      <c r="E44" s="24"/>
      <c r="F44" s="24"/>
      <c r="G44" s="24"/>
      <c r="H44" s="24"/>
    </row>
    <row r="45" spans="1:8" ht="12.75">
      <c r="A45" s="23"/>
      <c r="B45" s="24"/>
      <c r="C45" s="24"/>
      <c r="D45" s="24"/>
      <c r="E45" s="24"/>
      <c r="F45" s="24"/>
      <c r="G45" s="24"/>
      <c r="H45" s="24"/>
    </row>
    <row r="46" spans="1:8" ht="12.75">
      <c r="A46" s="23"/>
      <c r="B46" s="24"/>
      <c r="C46" s="24"/>
      <c r="D46" s="24"/>
      <c r="E46" s="24"/>
      <c r="F46" s="24"/>
      <c r="G46" s="24"/>
      <c r="H46" s="24"/>
    </row>
    <row r="47" spans="1:8" ht="12.75">
      <c r="A47" s="23"/>
      <c r="B47" s="24"/>
      <c r="C47" s="24"/>
      <c r="D47" s="24"/>
      <c r="E47" s="24"/>
      <c r="F47" s="24"/>
      <c r="G47" s="24"/>
      <c r="H47" s="24"/>
    </row>
    <row r="48" spans="1:8" ht="12.75">
      <c r="A48" s="23"/>
      <c r="B48" s="24"/>
      <c r="C48" s="24"/>
      <c r="D48" s="24"/>
      <c r="E48" s="24"/>
      <c r="F48" s="24"/>
      <c r="G48" s="24"/>
      <c r="H48" s="24"/>
    </row>
    <row r="49" spans="1:8" ht="12.75">
      <c r="A49" s="23"/>
      <c r="B49" s="24"/>
      <c r="C49" s="24"/>
      <c r="D49" s="24"/>
      <c r="E49" s="24"/>
      <c r="F49" s="24"/>
      <c r="G49" s="24"/>
      <c r="H49" s="24"/>
    </row>
    <row r="50" spans="1:8" ht="12.75">
      <c r="A50" s="23"/>
      <c r="B50" s="24"/>
      <c r="C50" s="24"/>
      <c r="D50" s="24"/>
      <c r="E50" s="24"/>
      <c r="F50" s="24"/>
      <c r="G50" s="24"/>
      <c r="H50" s="24"/>
    </row>
    <row r="51" spans="1:8" ht="12.75">
      <c r="A51" s="23"/>
      <c r="B51" s="24"/>
      <c r="C51" s="24"/>
      <c r="D51" s="24"/>
      <c r="E51" s="24"/>
      <c r="F51" s="24"/>
      <c r="G51" s="24"/>
      <c r="H51" s="24"/>
    </row>
    <row r="56" spans="1:7" s="2" customFormat="1" ht="12.75">
      <c r="A56" s="22" t="s">
        <v>19</v>
      </c>
      <c r="B56" s="20"/>
      <c r="C56" s="20"/>
      <c r="D56" s="20"/>
      <c r="G56" s="20" t="s">
        <v>17</v>
      </c>
    </row>
    <row r="57" spans="1:7" s="2" customFormat="1" ht="12.75">
      <c r="A57" s="20" t="s">
        <v>25</v>
      </c>
      <c r="B57" s="20"/>
      <c r="C57" s="20"/>
      <c r="D57" s="20"/>
      <c r="G57" s="20" t="s">
        <v>18</v>
      </c>
    </row>
    <row r="58" spans="1:7" s="2" customFormat="1" ht="12.75">
      <c r="A58" s="20" t="s">
        <v>22</v>
      </c>
      <c r="B58" s="20"/>
      <c r="C58" s="20"/>
      <c r="D58" s="20"/>
      <c r="G58" s="20" t="s">
        <v>20</v>
      </c>
    </row>
    <row r="59" spans="1:7" s="2" customFormat="1" ht="12.75">
      <c r="A59" s="20"/>
      <c r="B59" s="20"/>
      <c r="C59" s="20"/>
      <c r="D59" s="20"/>
      <c r="G59" s="20" t="s">
        <v>21</v>
      </c>
    </row>
    <row r="60" spans="1:7" s="2" customFormat="1" ht="12.75">
      <c r="A60" s="21" t="s">
        <v>16</v>
      </c>
      <c r="B60" s="20"/>
      <c r="C60" s="20"/>
      <c r="D60" s="20"/>
      <c r="G60" s="20" t="s">
        <v>23</v>
      </c>
    </row>
  </sheetData>
  <printOptions/>
  <pageMargins left="0.5" right="0.5" top="0.5" bottom="0.5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 St. Training, HL Capital Partners, Ltd.</Company>
  <HyperlinkBase>www.wallst-training.com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Hamilton Lin, CFA</dc:creator>
  <cp:keywords/>
  <dc:description/>
  <cp:lastModifiedBy>Hamilton Lin</cp:lastModifiedBy>
  <cp:lastPrinted>2005-12-12T05:15:12Z</cp:lastPrinted>
  <dcterms:created xsi:type="dcterms:W3CDTF">2000-08-14T21:11:24Z</dcterms:created>
  <dcterms:modified xsi:type="dcterms:W3CDTF">2006-03-10T15:49:11Z</dcterms:modified>
  <cp:category/>
  <cp:version/>
  <cp:contentType/>
  <cp:contentStatus/>
</cp:coreProperties>
</file>